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1. КОПИЯ 2025 г\33. Расчет недоотпуска 2025\"/>
    </mc:Choice>
  </mc:AlternateContent>
  <xr:revisionPtr revIDLastSave="0" documentId="13_ncr:1_{F73BBB23-F4BA-46A2-A3A1-63C979B81243}" xr6:coauthVersionLast="36" xr6:coauthVersionMax="36" xr10:uidLastSave="{00000000-0000-0000-0000-000000000000}"/>
  <bookViews>
    <workbookView xWindow="0" yWindow="0" windowWidth="23040" windowHeight="8484" xr2:uid="{C1EE431C-33F8-4069-A608-A2E4FEB1017F}"/>
  </bookViews>
  <sheets>
    <sheet name="1 кв. 2026" sheetId="1" r:id="rId1"/>
  </sheets>
  <externalReferences>
    <externalReference r:id="rId2"/>
  </externalReferences>
  <definedNames>
    <definedName name="_xlnm._FilterDatabase" localSheetId="0" hidden="1">'1 кв. 2026'!$B$8:$F$29</definedName>
    <definedName name="_xlnm.Print_Area" localSheetId="0">'1 кв. 2026'!$B$1:$G$42</definedName>
    <definedName name="справочник" localSheetId="0">'1 кв. 2026'!#REF!</definedName>
    <definedName name="справочник">[1]рабочая!#REF!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E29" i="1"/>
  <c r="D29" i="1"/>
  <c r="G28" i="1"/>
  <c r="E28" i="1"/>
  <c r="D28" i="1"/>
  <c r="G27" i="1"/>
  <c r="E27" i="1"/>
  <c r="D27" i="1"/>
  <c r="B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<sst xmlns="http://schemas.openxmlformats.org/spreadsheetml/2006/main" count="36" uniqueCount="18">
  <si>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</si>
  <si>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1 квартал 2026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</si>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</sst>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77;&#1076;&#1086;&#1087;&#1086;&#1089;&#1090;&#1072;&#1074;&#1082;&#1072;%20-2026%20&#1075;(1-2%20-3%20-%204%20&#1082;&#1074;.)%20&#8212;%20&#1082;&#1086;&#1087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6"/>
      <sheetName val="2 кв. 2025"/>
      <sheetName val="3 кв. 2025"/>
      <sheetName val="4 кв. 2025"/>
      <sheetName val="2025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8BA4B-1B94-4A50-8A3B-932FBED9CD15}">
  <sheetPr>
    <pageSetUpPr fitToPage="1"/>
  </sheetPr>
  <dimension ref="B3:G36"/>
  <sheetViews>
    <sheetView showGridLines="0" showZeros="0" tabSelected="1" zoomScaleNormal="100" zoomScaleSheetLayoutView="115" workbookViewId="0">
      <selection activeCell="K6" sqref="K6"/>
    </sheetView>
  </sheetViews>
  <sheetFormatPr defaultColWidth="9.109375" defaultRowHeight="13.8" x14ac:dyDescent="0.25"/>
  <cols>
    <col min="1" max="2" width="9.109375" style="2"/>
    <col min="3" max="3" width="44" style="16" customWidth="1"/>
    <col min="4" max="5" width="9.109375" style="2"/>
    <col min="6" max="6" width="8.88671875" style="2" customWidth="1"/>
    <col min="7" max="7" width="10.44140625" style="2" customWidth="1"/>
    <col min="8" max="16384" width="9.109375" style="2"/>
  </cols>
  <sheetData>
    <row r="3" spans="2:7" x14ac:dyDescent="0.25">
      <c r="B3" s="1" t="s">
        <v>0</v>
      </c>
      <c r="C3" s="1"/>
      <c r="D3" s="1"/>
      <c r="E3" s="1"/>
      <c r="F3" s="1"/>
      <c r="G3" s="1"/>
    </row>
    <row r="4" spans="2:7" x14ac:dyDescent="0.25">
      <c r="B4" s="3" t="str">
        <f>D7</f>
        <v>1 квартал 2026 г</v>
      </c>
      <c r="C4" s="3"/>
      <c r="D4" s="3"/>
      <c r="E4" s="3"/>
      <c r="F4" s="3"/>
      <c r="G4" s="3"/>
    </row>
    <row r="7" spans="2:7" ht="50.25" customHeight="1" x14ac:dyDescent="0.25">
      <c r="C7" s="2"/>
      <c r="D7" s="4" t="s">
        <v>1</v>
      </c>
      <c r="E7" s="4"/>
      <c r="F7" s="4"/>
      <c r="G7" s="4"/>
    </row>
    <row r="8" spans="2:7" s="6" customFormat="1" ht="55.2" x14ac:dyDescent="0.25"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</row>
    <row r="9" spans="2:7" s="10" customFormat="1" x14ac:dyDescent="0.25">
      <c r="B9" s="7">
        <v>1</v>
      </c>
      <c r="C9" s="8" t="s">
        <v>8</v>
      </c>
      <c r="D9" s="9">
        <v>53</v>
      </c>
      <c r="E9" s="9">
        <v>16711.199999999997</v>
      </c>
      <c r="F9" s="9">
        <v>315.30599999999998</v>
      </c>
      <c r="G9" s="9">
        <v>313116</v>
      </c>
    </row>
    <row r="10" spans="2:7" s="10" customFormat="1" x14ac:dyDescent="0.25">
      <c r="B10" s="11">
        <v>0.4</v>
      </c>
      <c r="C10" s="8" t="s">
        <v>9</v>
      </c>
      <c r="D10" s="9">
        <v>13</v>
      </c>
      <c r="E10" s="9">
        <v>2064.6</v>
      </c>
      <c r="F10" s="9">
        <v>158.815</v>
      </c>
      <c r="G10" s="9">
        <v>1971</v>
      </c>
    </row>
    <row r="11" spans="2:7" s="10" customFormat="1" x14ac:dyDescent="0.25">
      <c r="B11" s="11" t="s">
        <v>10</v>
      </c>
      <c r="C11" s="8" t="s">
        <v>11</v>
      </c>
      <c r="D11" s="9">
        <v>40</v>
      </c>
      <c r="E11" s="9">
        <v>14646.599999999999</v>
      </c>
      <c r="F11" s="9">
        <v>366.16500000000002</v>
      </c>
      <c r="G11" s="9">
        <v>311145</v>
      </c>
    </row>
    <row r="12" spans="2:7" s="10" customFormat="1" x14ac:dyDescent="0.25">
      <c r="B12" s="7">
        <v>2</v>
      </c>
      <c r="C12" s="8" t="s">
        <v>12</v>
      </c>
      <c r="D12" s="9">
        <v>31</v>
      </c>
      <c r="E12" s="9">
        <v>4585.8</v>
      </c>
      <c r="F12" s="9">
        <v>147.929</v>
      </c>
      <c r="G12" s="9">
        <v>85768</v>
      </c>
    </row>
    <row r="13" spans="2:7" s="10" customFormat="1" x14ac:dyDescent="0.25">
      <c r="B13" s="11">
        <v>0.4</v>
      </c>
      <c r="C13" s="8" t="s">
        <v>9</v>
      </c>
      <c r="D13" s="9">
        <v>4</v>
      </c>
      <c r="E13" s="9">
        <v>613.20000000000005</v>
      </c>
      <c r="F13" s="9">
        <v>153.30000000000001</v>
      </c>
      <c r="G13" s="9">
        <v>361</v>
      </c>
    </row>
    <row r="14" spans="2:7" s="10" customFormat="1" x14ac:dyDescent="0.25">
      <c r="B14" s="11" t="s">
        <v>10</v>
      </c>
      <c r="C14" s="8" t="s">
        <v>11</v>
      </c>
      <c r="D14" s="9">
        <v>27</v>
      </c>
      <c r="E14" s="9">
        <v>3972.6</v>
      </c>
      <c r="F14" s="9">
        <v>147.13300000000001</v>
      </c>
      <c r="G14" s="9">
        <v>85407</v>
      </c>
    </row>
    <row r="15" spans="2:7" s="10" customFormat="1" x14ac:dyDescent="0.25">
      <c r="B15" s="7">
        <v>3</v>
      </c>
      <c r="C15" s="8" t="s">
        <v>13</v>
      </c>
      <c r="D15" s="9">
        <v>33</v>
      </c>
      <c r="E15" s="9">
        <v>5237.4000000000005</v>
      </c>
      <c r="F15" s="9">
        <v>158.709</v>
      </c>
      <c r="G15" s="9">
        <v>111938</v>
      </c>
    </row>
    <row r="16" spans="2:7" s="10" customFormat="1" x14ac:dyDescent="0.25">
      <c r="B16" s="11">
        <v>0.4</v>
      </c>
      <c r="C16" s="8" t="s">
        <v>9</v>
      </c>
      <c r="D16" s="9">
        <v>3</v>
      </c>
      <c r="E16" s="9">
        <v>169.8</v>
      </c>
      <c r="F16" s="9">
        <v>56.6</v>
      </c>
      <c r="G16" s="9">
        <v>154</v>
      </c>
    </row>
    <row r="17" spans="2:7" s="10" customFormat="1" x14ac:dyDescent="0.25">
      <c r="B17" s="11" t="s">
        <v>10</v>
      </c>
      <c r="C17" s="8" t="s">
        <v>11</v>
      </c>
      <c r="D17" s="9">
        <v>30</v>
      </c>
      <c r="E17" s="9">
        <v>5067.6000000000004</v>
      </c>
      <c r="F17" s="9">
        <v>168.92</v>
      </c>
      <c r="G17" s="9">
        <v>111784</v>
      </c>
    </row>
    <row r="18" spans="2:7" s="10" customFormat="1" x14ac:dyDescent="0.25">
      <c r="B18" s="7">
        <v>4</v>
      </c>
      <c r="C18" s="8" t="s">
        <v>14</v>
      </c>
      <c r="D18" s="9">
        <v>57</v>
      </c>
      <c r="E18" s="9">
        <v>13199.4</v>
      </c>
      <c r="F18" s="9">
        <v>231.56800000000001</v>
      </c>
      <c r="G18" s="9">
        <v>252560</v>
      </c>
    </row>
    <row r="19" spans="2:7" s="10" customFormat="1" x14ac:dyDescent="0.25">
      <c r="B19" s="11">
        <v>0.4</v>
      </c>
      <c r="C19" s="8" t="s">
        <v>9</v>
      </c>
      <c r="D19" s="9">
        <v>7</v>
      </c>
      <c r="E19" s="9">
        <v>774.60000000000014</v>
      </c>
      <c r="F19" s="9">
        <v>110.657</v>
      </c>
      <c r="G19" s="9">
        <v>589</v>
      </c>
    </row>
    <row r="20" spans="2:7" s="10" customFormat="1" x14ac:dyDescent="0.25">
      <c r="B20" s="11" t="s">
        <v>10</v>
      </c>
      <c r="C20" s="8" t="s">
        <v>11</v>
      </c>
      <c r="D20" s="9">
        <v>50</v>
      </c>
      <c r="E20" s="9">
        <v>12424.800000000001</v>
      </c>
      <c r="F20" s="9">
        <v>248.49600000000001</v>
      </c>
      <c r="G20" s="9">
        <v>251971</v>
      </c>
    </row>
    <row r="21" spans="2:7" s="10" customFormat="1" x14ac:dyDescent="0.25">
      <c r="B21" s="7">
        <v>5</v>
      </c>
      <c r="C21" s="8" t="s">
        <v>15</v>
      </c>
      <c r="D21" s="9">
        <v>50</v>
      </c>
      <c r="E21" s="9">
        <v>8926.2000000000007</v>
      </c>
      <c r="F21" s="9">
        <v>178.524</v>
      </c>
      <c r="G21" s="9">
        <v>177285</v>
      </c>
    </row>
    <row r="22" spans="2:7" s="10" customFormat="1" x14ac:dyDescent="0.25">
      <c r="B22" s="11">
        <v>0.4</v>
      </c>
      <c r="C22" s="8" t="s">
        <v>9</v>
      </c>
      <c r="D22" s="9">
        <v>5</v>
      </c>
      <c r="E22" s="9">
        <v>646.20000000000005</v>
      </c>
      <c r="F22" s="9">
        <v>129.24</v>
      </c>
      <c r="G22" s="9">
        <v>565</v>
      </c>
    </row>
    <row r="23" spans="2:7" s="10" customFormat="1" x14ac:dyDescent="0.25">
      <c r="B23" s="11" t="s">
        <v>10</v>
      </c>
      <c r="C23" s="8" t="s">
        <v>11</v>
      </c>
      <c r="D23" s="9">
        <v>45</v>
      </c>
      <c r="E23" s="9">
        <v>8280</v>
      </c>
      <c r="F23" s="9">
        <v>184</v>
      </c>
      <c r="G23" s="9">
        <v>176720</v>
      </c>
    </row>
    <row r="24" spans="2:7" s="10" customFormat="1" x14ac:dyDescent="0.25">
      <c r="B24" s="7">
        <v>6</v>
      </c>
      <c r="C24" s="8" t="s">
        <v>16</v>
      </c>
      <c r="D24" s="9">
        <v>29</v>
      </c>
      <c r="E24" s="9">
        <v>4079.3999999999996</v>
      </c>
      <c r="F24" s="9">
        <v>140.66900000000001</v>
      </c>
      <c r="G24" s="9">
        <v>93687</v>
      </c>
    </row>
    <row r="25" spans="2:7" s="10" customFormat="1" x14ac:dyDescent="0.25">
      <c r="B25" s="11">
        <v>0.4</v>
      </c>
      <c r="C25" s="8" t="s">
        <v>9</v>
      </c>
      <c r="D25" s="9">
        <v>4</v>
      </c>
      <c r="E25" s="9">
        <v>591.59999999999991</v>
      </c>
      <c r="F25" s="9">
        <v>147.9</v>
      </c>
      <c r="G25" s="9">
        <v>472</v>
      </c>
    </row>
    <row r="26" spans="2:7" s="10" customFormat="1" x14ac:dyDescent="0.25">
      <c r="B26" s="11" t="s">
        <v>10</v>
      </c>
      <c r="C26" s="8" t="s">
        <v>11</v>
      </c>
      <c r="D26" s="9">
        <v>25</v>
      </c>
      <c r="E26" s="9">
        <v>3487.8</v>
      </c>
      <c r="F26" s="9">
        <v>139.512</v>
      </c>
      <c r="G26" s="9">
        <v>93215</v>
      </c>
    </row>
    <row r="27" spans="2:7" x14ac:dyDescent="0.25">
      <c r="B27" s="12">
        <v>7</v>
      </c>
      <c r="C27" s="13" t="s">
        <v>17</v>
      </c>
      <c r="D27" s="14">
        <f>D9+D12+D15+D18+D21+D24</f>
        <v>253</v>
      </c>
      <c r="E27" s="14">
        <f t="shared" ref="E27:G27" si="0">E9+E12+E15+E18+E21+E24</f>
        <v>52739.4</v>
      </c>
      <c r="F27" s="14">
        <v>208.45599999999999</v>
      </c>
      <c r="G27" s="14">
        <f t="shared" si="0"/>
        <v>1034354</v>
      </c>
    </row>
    <row r="28" spans="2:7" x14ac:dyDescent="0.25">
      <c r="B28" s="15">
        <v>0.4</v>
      </c>
      <c r="C28" s="13" t="s">
        <v>9</v>
      </c>
      <c r="D28" s="14">
        <f t="shared" ref="D28:G29" si="1">D10+D13+D16+D19+D22+D25</f>
        <v>36</v>
      </c>
      <c r="E28" s="14">
        <f t="shared" si="1"/>
        <v>4860</v>
      </c>
      <c r="F28" s="14">
        <v>135</v>
      </c>
      <c r="G28" s="14">
        <f t="shared" si="1"/>
        <v>4112</v>
      </c>
    </row>
    <row r="29" spans="2:7" x14ac:dyDescent="0.25">
      <c r="B29" s="15" t="s">
        <v>10</v>
      </c>
      <c r="C29" s="13" t="s">
        <v>11</v>
      </c>
      <c r="D29" s="14">
        <f t="shared" si="1"/>
        <v>217</v>
      </c>
      <c r="E29" s="14">
        <f t="shared" si="1"/>
        <v>47879.4</v>
      </c>
      <c r="F29" s="14">
        <v>220.642</v>
      </c>
      <c r="G29" s="14">
        <f t="shared" si="1"/>
        <v>1030242</v>
      </c>
    </row>
    <row r="35" spans="2:2" x14ac:dyDescent="0.25">
      <c r="B35" s="16"/>
    </row>
    <row r="36" spans="2:2" x14ac:dyDescent="0.25">
      <c r="B36" s="16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кв. 2026</vt:lpstr>
      <vt:lpstr>'1 кв.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2026-04-27T09:45:45Z</dcterms:created>
  <dcterms:modified xsi:type="dcterms:W3CDTF">2026-04-27T09:47:01Z</dcterms:modified>
</cp:coreProperties>
</file>