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1. КОПИЯ 2025 г\33. Расчет недоотпуска 2025\"/>
    </mc:Choice>
  </mc:AlternateContent>
  <xr:revisionPtr revIDLastSave="0" documentId="8_{13C315FD-C1DA-478C-955B-53C7C80CB331}" xr6:coauthVersionLast="36" xr6:coauthVersionMax="36" xr10:uidLastSave="{00000000-0000-0000-0000-000000000000}"/>
  <bookViews>
    <workbookView xWindow="0" yWindow="0" windowWidth="23016" windowHeight="8724" xr2:uid="{1F25F504-133F-4832-9348-06118B2AAB4B}"/>
  </bookViews>
  <sheets>
    <sheet name="4 кв. 2025" sheetId="1" r:id="rId1"/>
  </sheets>
  <externalReferences>
    <externalReference r:id="rId2"/>
  </externalReferences>
  <definedNames>
    <definedName name="_xlnm._FilterDatabase" localSheetId="0" hidden="1">'4 кв. 2025'!$A$8:$E$29</definedName>
    <definedName name="_xlnm.Print_Area" localSheetId="0">'4 кв. 2025'!$A$1:$F$42</definedName>
    <definedName name="справочник" localSheetId="0">'4 кв. 2025'!#REF!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D29" i="1"/>
  <c r="C29" i="1"/>
  <c r="F28" i="1"/>
  <c r="D28" i="1"/>
  <c r="C28" i="1"/>
  <c r="F27" i="1"/>
  <c r="D27" i="1"/>
  <c r="C27" i="1"/>
  <c r="A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<sst xmlns="http://schemas.openxmlformats.org/spreadsheetml/2006/main" count="36" uniqueCount="18">
  <si>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</si>
  <si>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4 квартал 2025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</si>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</sst>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5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5"/>
      <sheetName val="2 кв. 2025"/>
      <sheetName val="3 кв. 2025"/>
      <sheetName val="4 кв. 2025"/>
      <sheetName val="2025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970A-EC7B-4A4C-BC63-C1CBA6CA1916}">
  <sheetPr>
    <pageSetUpPr fitToPage="1"/>
  </sheetPr>
  <dimension ref="A3:F36"/>
  <sheetViews>
    <sheetView showZeros="0" tabSelected="1" view="pageBreakPreview" zoomScaleNormal="100" zoomScaleSheetLayoutView="100" workbookViewId="0">
      <selection activeCell="M12" sqref="M12"/>
    </sheetView>
  </sheetViews>
  <sheetFormatPr defaultColWidth="9.109375" defaultRowHeight="13.8" x14ac:dyDescent="0.25"/>
  <cols>
    <col min="1" max="1" width="9.109375" style="2"/>
    <col min="2" max="2" width="44" style="16" customWidth="1"/>
    <col min="3" max="4" width="9.109375" style="2"/>
    <col min="5" max="5" width="8.88671875" style="2" customWidth="1"/>
    <col min="6" max="6" width="10.44140625" style="2" customWidth="1"/>
    <col min="7" max="16384" width="9.109375" style="2"/>
  </cols>
  <sheetData>
    <row r="3" spans="1:6" x14ac:dyDescent="0.25">
      <c r="A3" s="1" t="s">
        <v>0</v>
      </c>
      <c r="B3" s="1"/>
      <c r="C3" s="1"/>
      <c r="D3" s="1"/>
      <c r="E3" s="1"/>
      <c r="F3" s="1"/>
    </row>
    <row r="4" spans="1:6" x14ac:dyDescent="0.25">
      <c r="A4" s="3" t="str">
        <f>C7</f>
        <v>4 квартал 2025 г</v>
      </c>
      <c r="B4" s="3"/>
      <c r="C4" s="3"/>
      <c r="D4" s="3"/>
      <c r="E4" s="3"/>
      <c r="F4" s="3"/>
    </row>
    <row r="7" spans="1:6" ht="50.25" customHeight="1" x14ac:dyDescent="0.25">
      <c r="B7" s="2"/>
      <c r="C7" s="4" t="s">
        <v>1</v>
      </c>
      <c r="D7" s="4"/>
      <c r="E7" s="4"/>
      <c r="F7" s="4"/>
    </row>
    <row r="8" spans="1:6" s="6" customFormat="1" ht="55.2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6" s="10" customFormat="1" x14ac:dyDescent="0.25">
      <c r="A9" s="7">
        <v>1</v>
      </c>
      <c r="B9" s="8" t="s">
        <v>8</v>
      </c>
      <c r="C9" s="9">
        <v>77</v>
      </c>
      <c r="D9" s="9">
        <v>20910</v>
      </c>
      <c r="E9" s="9">
        <v>271.55799999999999</v>
      </c>
      <c r="F9" s="9">
        <v>422793</v>
      </c>
    </row>
    <row r="10" spans="1:6" s="10" customFormat="1" x14ac:dyDescent="0.25">
      <c r="A10" s="11">
        <v>0.4</v>
      </c>
      <c r="B10" s="8" t="s">
        <v>9</v>
      </c>
      <c r="C10" s="9">
        <v>13</v>
      </c>
      <c r="D10" s="9">
        <v>2649.6</v>
      </c>
      <c r="E10" s="9">
        <v>203.815</v>
      </c>
      <c r="F10" s="9">
        <v>2294</v>
      </c>
    </row>
    <row r="11" spans="1:6" s="10" customFormat="1" x14ac:dyDescent="0.25">
      <c r="A11" s="11" t="s">
        <v>10</v>
      </c>
      <c r="B11" s="8" t="s">
        <v>11</v>
      </c>
      <c r="C11" s="9">
        <v>64</v>
      </c>
      <c r="D11" s="9">
        <v>18260.400000000001</v>
      </c>
      <c r="E11" s="9">
        <v>285.31900000000002</v>
      </c>
      <c r="F11" s="9">
        <v>420499</v>
      </c>
    </row>
    <row r="12" spans="1:6" s="10" customFormat="1" x14ac:dyDescent="0.25">
      <c r="A12" s="7">
        <v>2</v>
      </c>
      <c r="B12" s="8" t="s">
        <v>12</v>
      </c>
      <c r="C12" s="9">
        <v>53</v>
      </c>
      <c r="D12" s="9">
        <v>8938.2000000000007</v>
      </c>
      <c r="E12" s="9">
        <v>168.64500000000001</v>
      </c>
      <c r="F12" s="9">
        <v>160697</v>
      </c>
    </row>
    <row r="13" spans="1:6" s="10" customFormat="1" x14ac:dyDescent="0.25">
      <c r="A13" s="11">
        <v>0.4</v>
      </c>
      <c r="B13" s="8" t="s">
        <v>9</v>
      </c>
      <c r="C13" s="9">
        <v>6</v>
      </c>
      <c r="D13" s="9">
        <v>448.79999999999995</v>
      </c>
      <c r="E13" s="9">
        <v>74.8</v>
      </c>
      <c r="F13" s="9">
        <v>449</v>
      </c>
    </row>
    <row r="14" spans="1:6" s="10" customFormat="1" x14ac:dyDescent="0.25">
      <c r="A14" s="11" t="s">
        <v>10</v>
      </c>
      <c r="B14" s="8" t="s">
        <v>11</v>
      </c>
      <c r="C14" s="9">
        <v>47</v>
      </c>
      <c r="D14" s="9">
        <v>8489.4000000000015</v>
      </c>
      <c r="E14" s="9">
        <v>180.626</v>
      </c>
      <c r="F14" s="9">
        <v>160248</v>
      </c>
    </row>
    <row r="15" spans="1:6" s="10" customFormat="1" x14ac:dyDescent="0.25">
      <c r="A15" s="7">
        <v>3</v>
      </c>
      <c r="B15" s="8" t="s">
        <v>13</v>
      </c>
      <c r="C15" s="9">
        <v>52</v>
      </c>
      <c r="D15" s="9">
        <v>8251.2000000000007</v>
      </c>
      <c r="E15" s="9">
        <v>158.67699999999999</v>
      </c>
      <c r="F15" s="9">
        <v>201795</v>
      </c>
    </row>
    <row r="16" spans="1:6" s="10" customFormat="1" x14ac:dyDescent="0.25">
      <c r="A16" s="11">
        <v>0.4</v>
      </c>
      <c r="B16" s="8" t="s">
        <v>9</v>
      </c>
      <c r="C16" s="9">
        <v>2</v>
      </c>
      <c r="D16" s="9">
        <v>19.8</v>
      </c>
      <c r="E16" s="9">
        <v>9.9</v>
      </c>
      <c r="F16" s="9">
        <v>20</v>
      </c>
    </row>
    <row r="17" spans="1:6" s="10" customFormat="1" x14ac:dyDescent="0.25">
      <c r="A17" s="11" t="s">
        <v>10</v>
      </c>
      <c r="B17" s="8" t="s">
        <v>11</v>
      </c>
      <c r="C17" s="9">
        <v>50</v>
      </c>
      <c r="D17" s="9">
        <v>8231.4</v>
      </c>
      <c r="E17" s="9">
        <v>164.62799999999999</v>
      </c>
      <c r="F17" s="9">
        <v>201775</v>
      </c>
    </row>
    <row r="18" spans="1:6" s="10" customFormat="1" x14ac:dyDescent="0.25">
      <c r="A18" s="7">
        <v>4</v>
      </c>
      <c r="B18" s="8" t="s">
        <v>14</v>
      </c>
      <c r="C18" s="9">
        <v>65</v>
      </c>
      <c r="D18" s="9">
        <v>9861</v>
      </c>
      <c r="E18" s="9">
        <v>151.708</v>
      </c>
      <c r="F18" s="9">
        <v>212988</v>
      </c>
    </row>
    <row r="19" spans="1:6" s="10" customFormat="1" x14ac:dyDescent="0.25">
      <c r="A19" s="11">
        <v>0.4</v>
      </c>
      <c r="B19" s="8" t="s">
        <v>9</v>
      </c>
      <c r="C19" s="9">
        <v>5</v>
      </c>
      <c r="D19" s="9">
        <v>1192.2</v>
      </c>
      <c r="E19" s="9">
        <v>238.44</v>
      </c>
      <c r="F19" s="9">
        <v>652</v>
      </c>
    </row>
    <row r="20" spans="1:6" s="10" customFormat="1" x14ac:dyDescent="0.25">
      <c r="A20" s="11" t="s">
        <v>10</v>
      </c>
      <c r="B20" s="8" t="s">
        <v>11</v>
      </c>
      <c r="C20" s="9">
        <v>60</v>
      </c>
      <c r="D20" s="9">
        <v>8668.7999999999993</v>
      </c>
      <c r="E20" s="9">
        <v>144.47999999999999</v>
      </c>
      <c r="F20" s="9">
        <v>212336</v>
      </c>
    </row>
    <row r="21" spans="1:6" s="10" customFormat="1" x14ac:dyDescent="0.25">
      <c r="A21" s="7">
        <v>5</v>
      </c>
      <c r="B21" s="8" t="s">
        <v>15</v>
      </c>
      <c r="C21" s="9">
        <v>69</v>
      </c>
      <c r="D21" s="9">
        <v>14744.999999997206</v>
      </c>
      <c r="E21" s="9">
        <v>213.696</v>
      </c>
      <c r="F21" s="9">
        <v>267132</v>
      </c>
    </row>
    <row r="22" spans="1:6" s="10" customFormat="1" x14ac:dyDescent="0.25">
      <c r="A22" s="11">
        <v>0.4</v>
      </c>
      <c r="B22" s="8" t="s">
        <v>9</v>
      </c>
      <c r="C22" s="9">
        <v>10</v>
      </c>
      <c r="D22" s="9">
        <v>2490.6000000000004</v>
      </c>
      <c r="E22" s="9">
        <v>249.06</v>
      </c>
      <c r="F22" s="9">
        <v>2116</v>
      </c>
    </row>
    <row r="23" spans="1:6" s="10" customFormat="1" x14ac:dyDescent="0.25">
      <c r="A23" s="11" t="s">
        <v>10</v>
      </c>
      <c r="B23" s="8" t="s">
        <v>11</v>
      </c>
      <c r="C23" s="9">
        <v>59</v>
      </c>
      <c r="D23" s="9">
        <v>12254.399999997206</v>
      </c>
      <c r="E23" s="9">
        <v>207.702</v>
      </c>
      <c r="F23" s="9">
        <v>265016</v>
      </c>
    </row>
    <row r="24" spans="1:6" s="10" customFormat="1" x14ac:dyDescent="0.25">
      <c r="A24" s="7">
        <v>6</v>
      </c>
      <c r="B24" s="8" t="s">
        <v>16</v>
      </c>
      <c r="C24" s="9">
        <v>32</v>
      </c>
      <c r="D24" s="9">
        <v>3253.2000000000003</v>
      </c>
      <c r="E24" s="9">
        <v>101.663</v>
      </c>
      <c r="F24" s="9">
        <v>77028</v>
      </c>
    </row>
    <row r="25" spans="1:6" s="10" customFormat="1" x14ac:dyDescent="0.25">
      <c r="A25" s="11">
        <v>0.4</v>
      </c>
      <c r="B25" s="8" t="s">
        <v>9</v>
      </c>
      <c r="C25" s="9">
        <v>3</v>
      </c>
      <c r="D25" s="9">
        <v>49.8</v>
      </c>
      <c r="E25" s="9">
        <v>16.600000000000001</v>
      </c>
      <c r="F25" s="9">
        <v>50</v>
      </c>
    </row>
    <row r="26" spans="1:6" s="10" customFormat="1" x14ac:dyDescent="0.25">
      <c r="A26" s="11" t="s">
        <v>10</v>
      </c>
      <c r="B26" s="8" t="s">
        <v>11</v>
      </c>
      <c r="C26" s="9">
        <v>29</v>
      </c>
      <c r="D26" s="9">
        <v>3203.4</v>
      </c>
      <c r="E26" s="9">
        <v>110.462</v>
      </c>
      <c r="F26" s="9">
        <v>76978</v>
      </c>
    </row>
    <row r="27" spans="1:6" x14ac:dyDescent="0.25">
      <c r="A27" s="12">
        <v>7</v>
      </c>
      <c r="B27" s="13" t="s">
        <v>17</v>
      </c>
      <c r="C27" s="14">
        <f>C9+C12+C15+C18+C21+C24</f>
        <v>348</v>
      </c>
      <c r="D27" s="14">
        <f t="shared" ref="D27:F27" si="0">D9+D12+D15+D18+D21+D24</f>
        <v>65958.599999997212</v>
      </c>
      <c r="E27" s="14">
        <v>189.536</v>
      </c>
      <c r="F27" s="14">
        <f t="shared" si="0"/>
        <v>1342433</v>
      </c>
    </row>
    <row r="28" spans="1:6" x14ac:dyDescent="0.25">
      <c r="A28" s="15">
        <v>0.4</v>
      </c>
      <c r="B28" s="13" t="s">
        <v>9</v>
      </c>
      <c r="C28" s="14">
        <f t="shared" ref="C28:F29" si="1">C10+C13+C16+C19+C22+C25</f>
        <v>39</v>
      </c>
      <c r="D28" s="14">
        <f t="shared" si="1"/>
        <v>6850.8</v>
      </c>
      <c r="E28" s="14">
        <v>175.66200000000001</v>
      </c>
      <c r="F28" s="14">
        <f t="shared" si="1"/>
        <v>5581</v>
      </c>
    </row>
    <row r="29" spans="1:6" x14ac:dyDescent="0.25">
      <c r="A29" s="15" t="s">
        <v>10</v>
      </c>
      <c r="B29" s="13" t="s">
        <v>11</v>
      </c>
      <c r="C29" s="14">
        <f t="shared" si="1"/>
        <v>309</v>
      </c>
      <c r="D29" s="14">
        <f t="shared" si="1"/>
        <v>59107.799999997209</v>
      </c>
      <c r="E29" s="14">
        <v>191.28700000000001</v>
      </c>
      <c r="F29" s="14">
        <f t="shared" si="1"/>
        <v>1336852</v>
      </c>
    </row>
    <row r="35" spans="1:1" x14ac:dyDescent="0.25">
      <c r="A35" s="16"/>
    </row>
    <row r="36" spans="1:1" x14ac:dyDescent="0.25">
      <c r="A36" s="16"/>
    </row>
  </sheetData>
  <mergeCells count="3">
    <mergeCell ref="A3:F3"/>
    <mergeCell ref="A4:F4"/>
    <mergeCell ref="C7:F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кв. 2025</vt:lpstr>
      <vt:lpstr>'4 кв.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2026-01-28T07:12:26Z</dcterms:created>
  <dcterms:modified xsi:type="dcterms:W3CDTF">2026-01-28T07:12:48Z</dcterms:modified>
</cp:coreProperties>
</file>