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3. Расчет недоотпуска_2023\"/>
    </mc:Choice>
  </mc:AlternateContent>
  <bookViews>
    <workbookView xWindow="0" yWindow="0" windowWidth="28800" windowHeight="12585"/>
  </bookViews>
  <sheets>
    <sheet name="2 кв. 2023" sheetId="1" r:id="rId1"/>
  </sheets>
  <externalReferences>
    <externalReference r:id="rId2"/>
  </externalReferences>
  <definedNames>
    <definedName name="_xlnm._FilterDatabase" localSheetId="0" hidden="1">'2 кв. 2023'!$B$8:$F$29</definedName>
    <definedName name="_xlnm.Print_Area" localSheetId="0">'2 кв. 2023'!$B$1:$G$42</definedName>
    <definedName name="справочник" localSheetId="0">'2 кв. 2023'!#REF!</definedName>
    <definedName name="справочник">[1]рабочая!#REF!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<sst xmlns="http://schemas.openxmlformats.org/spreadsheetml/2006/main" count="36" uniqueCount="18">
  <si>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</si>
  <si>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2 квартал 2023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</si>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</sst>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3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3"/>
      <sheetName val="2 кв. 2023"/>
      <sheetName val="3 кв. 2022"/>
      <sheetName val="4 кв. 2022"/>
      <sheetName val="2023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2F2F2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36"/>
  <sheetViews>
    <sheetView showZeros="0" tabSelected="1" zoomScaleNormal="100" zoomScaleSheetLayoutView="115" workbookViewId="0">
      <selection activeCell="E17" sqref="E17"/>
    </sheetView>
  </sheetViews>
  <sheetFormatPr defaultRowHeight="12.75" x14ac:dyDescent="0.2"/>
  <cols>
    <col min="1" max="2" width="9.140625" style="2"/>
    <col min="3" max="3" width="44" style="14" bestFit="1" customWidth="1"/>
    <col min="4" max="5" width="9.140625" style="2"/>
    <col min="6" max="6" width="8.85546875" style="2" bestFit="1" customWidth="1"/>
    <col min="7" max="7" width="10.42578125" style="2" customWidth="1"/>
    <col min="8" max="16384" width="9.140625" style="2"/>
  </cols>
  <sheetData>
    <row r="3" spans="2:7" x14ac:dyDescent="0.2">
      <c r="B3" s="1" t="s">
        <v>0</v>
      </c>
      <c r="C3" s="1"/>
      <c r="D3" s="1"/>
      <c r="E3" s="1"/>
      <c r="F3" s="1"/>
      <c r="G3" s="1"/>
    </row>
    <row r="4" spans="2:7" x14ac:dyDescent="0.2">
      <c r="B4" s="3" t="str">
        <f>D7</f>
        <v>2 квартал 2023 г</v>
      </c>
      <c r="C4" s="3"/>
      <c r="D4" s="3"/>
      <c r="E4" s="3"/>
      <c r="F4" s="3"/>
      <c r="G4" s="3"/>
    </row>
    <row r="7" spans="2:7" ht="50.25" customHeight="1" x14ac:dyDescent="0.2">
      <c r="C7" s="2"/>
      <c r="D7" s="4" t="s">
        <v>1</v>
      </c>
      <c r="E7" s="4"/>
      <c r="F7" s="4"/>
      <c r="G7" s="4"/>
    </row>
    <row r="8" spans="2:7" s="6" customFormat="1" ht="51" x14ac:dyDescent="0.2"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pans="2:7" x14ac:dyDescent="0.2">
      <c r="B9" s="7">
        <v>1</v>
      </c>
      <c r="C9" s="8" t="s">
        <v>8</v>
      </c>
      <c r="D9" s="9">
        <v>55</v>
      </c>
      <c r="E9" s="9">
        <v>8413.7999999999993</v>
      </c>
      <c r="F9" s="9">
        <v>152.97800000000001</v>
      </c>
      <c r="G9" s="9">
        <v>197255</v>
      </c>
    </row>
    <row r="10" spans="2:7" x14ac:dyDescent="0.2">
      <c r="B10" s="10">
        <v>0.4</v>
      </c>
      <c r="C10" s="8" t="s">
        <v>9</v>
      </c>
      <c r="D10" s="9">
        <v>12</v>
      </c>
      <c r="E10" s="9">
        <v>669</v>
      </c>
      <c r="F10" s="9">
        <v>55.75</v>
      </c>
      <c r="G10" s="9">
        <v>434</v>
      </c>
    </row>
    <row r="11" spans="2:7" x14ac:dyDescent="0.2">
      <c r="B11" s="10" t="s">
        <v>10</v>
      </c>
      <c r="C11" s="8" t="s">
        <v>11</v>
      </c>
      <c r="D11" s="9">
        <v>43</v>
      </c>
      <c r="E11" s="9">
        <v>7744.8</v>
      </c>
      <c r="F11" s="9">
        <v>180.11199999999999</v>
      </c>
      <c r="G11" s="9">
        <v>196821</v>
      </c>
    </row>
    <row r="12" spans="2:7" x14ac:dyDescent="0.2">
      <c r="B12" s="7">
        <v>2</v>
      </c>
      <c r="C12" s="8" t="s">
        <v>12</v>
      </c>
      <c r="D12" s="9">
        <v>60</v>
      </c>
      <c r="E12" s="9">
        <v>10989.000000000002</v>
      </c>
      <c r="F12" s="9">
        <v>183.15</v>
      </c>
      <c r="G12" s="9">
        <v>285460</v>
      </c>
    </row>
    <row r="13" spans="2:7" x14ac:dyDescent="0.2">
      <c r="B13" s="10">
        <v>0.4</v>
      </c>
      <c r="C13" s="8" t="s">
        <v>9</v>
      </c>
      <c r="D13" s="9">
        <v>6</v>
      </c>
      <c r="E13" s="9">
        <v>853.2</v>
      </c>
      <c r="F13" s="9">
        <v>142.19999999999999</v>
      </c>
      <c r="G13" s="9">
        <v>713</v>
      </c>
    </row>
    <row r="14" spans="2:7" x14ac:dyDescent="0.2">
      <c r="B14" s="10" t="s">
        <v>10</v>
      </c>
      <c r="C14" s="8" t="s">
        <v>11</v>
      </c>
      <c r="D14" s="9">
        <v>54</v>
      </c>
      <c r="E14" s="9">
        <v>10135.800000000001</v>
      </c>
      <c r="F14" s="9">
        <v>187.7</v>
      </c>
      <c r="G14" s="9">
        <v>284747</v>
      </c>
    </row>
    <row r="15" spans="2:7" x14ac:dyDescent="0.2">
      <c r="B15" s="7">
        <v>3</v>
      </c>
      <c r="C15" s="8" t="s">
        <v>13</v>
      </c>
      <c r="D15" s="9">
        <v>58</v>
      </c>
      <c r="E15" s="9">
        <v>11167.59999999767</v>
      </c>
      <c r="F15" s="9">
        <v>192.54499999999999</v>
      </c>
      <c r="G15" s="9">
        <v>262970</v>
      </c>
    </row>
    <row r="16" spans="2:7" x14ac:dyDescent="0.2">
      <c r="B16" s="10">
        <v>0.4</v>
      </c>
      <c r="C16" s="8" t="s">
        <v>9</v>
      </c>
      <c r="D16" s="9">
        <v>5</v>
      </c>
      <c r="E16" s="9">
        <v>685.8</v>
      </c>
      <c r="F16" s="9">
        <v>137.16</v>
      </c>
      <c r="G16" s="9">
        <v>593</v>
      </c>
    </row>
    <row r="17" spans="2:7" x14ac:dyDescent="0.2">
      <c r="B17" s="10" t="s">
        <v>10</v>
      </c>
      <c r="C17" s="8" t="s">
        <v>11</v>
      </c>
      <c r="D17" s="9">
        <v>53</v>
      </c>
      <c r="E17" s="9">
        <v>10481.799999997671</v>
      </c>
      <c r="F17" s="9">
        <v>197.77</v>
      </c>
      <c r="G17" s="9">
        <v>262377</v>
      </c>
    </row>
    <row r="18" spans="2:7" x14ac:dyDescent="0.2">
      <c r="B18" s="7">
        <v>4</v>
      </c>
      <c r="C18" s="8" t="s">
        <v>14</v>
      </c>
      <c r="D18" s="9">
        <v>52</v>
      </c>
      <c r="E18" s="9">
        <v>9961.2000000000007</v>
      </c>
      <c r="F18" s="9">
        <v>191.56200000000001</v>
      </c>
      <c r="G18" s="9">
        <v>201187</v>
      </c>
    </row>
    <row r="19" spans="2:7" x14ac:dyDescent="0.2">
      <c r="B19" s="10">
        <v>0.4</v>
      </c>
      <c r="C19" s="8" t="s">
        <v>9</v>
      </c>
      <c r="D19" s="9">
        <v>15</v>
      </c>
      <c r="E19" s="9">
        <v>2814.6</v>
      </c>
      <c r="F19" s="9">
        <v>187.64</v>
      </c>
      <c r="G19" s="9">
        <v>2299</v>
      </c>
    </row>
    <row r="20" spans="2:7" x14ac:dyDescent="0.2">
      <c r="B20" s="10" t="s">
        <v>10</v>
      </c>
      <c r="C20" s="8" t="s">
        <v>11</v>
      </c>
      <c r="D20" s="9">
        <v>37</v>
      </c>
      <c r="E20" s="9">
        <v>7146.6</v>
      </c>
      <c r="F20" s="9">
        <v>193.15100000000001</v>
      </c>
      <c r="G20" s="9">
        <v>198888</v>
      </c>
    </row>
    <row r="21" spans="2:7" x14ac:dyDescent="0.2">
      <c r="B21" s="7">
        <v>5</v>
      </c>
      <c r="C21" s="8" t="s">
        <v>15</v>
      </c>
      <c r="D21" s="9">
        <v>60</v>
      </c>
      <c r="E21" s="9">
        <v>9582</v>
      </c>
      <c r="F21" s="9">
        <v>159.69999999999999</v>
      </c>
      <c r="G21" s="9">
        <v>212545</v>
      </c>
    </row>
    <row r="22" spans="2:7" x14ac:dyDescent="0.2">
      <c r="B22" s="10">
        <v>0.4</v>
      </c>
      <c r="C22" s="8" t="s">
        <v>9</v>
      </c>
      <c r="D22" s="9">
        <v>11</v>
      </c>
      <c r="E22" s="9">
        <v>2532</v>
      </c>
      <c r="F22" s="9">
        <v>230.18199999999999</v>
      </c>
      <c r="G22" s="9">
        <v>2462</v>
      </c>
    </row>
    <row r="23" spans="2:7" x14ac:dyDescent="0.2">
      <c r="B23" s="10" t="s">
        <v>10</v>
      </c>
      <c r="C23" s="8" t="s">
        <v>11</v>
      </c>
      <c r="D23" s="9">
        <v>49</v>
      </c>
      <c r="E23" s="9">
        <v>7049.9999999999991</v>
      </c>
      <c r="F23" s="9">
        <v>143.87799999999999</v>
      </c>
      <c r="G23" s="9">
        <v>210083</v>
      </c>
    </row>
    <row r="24" spans="2:7" x14ac:dyDescent="0.2">
      <c r="B24" s="7">
        <v>6</v>
      </c>
      <c r="C24" s="8" t="s">
        <v>16</v>
      </c>
      <c r="D24" s="9">
        <v>40</v>
      </c>
      <c r="E24" s="9">
        <v>5572.8</v>
      </c>
      <c r="F24" s="9">
        <v>139.32</v>
      </c>
      <c r="G24" s="9">
        <v>141989</v>
      </c>
    </row>
    <row r="25" spans="2:7" x14ac:dyDescent="0.2">
      <c r="B25" s="10">
        <v>0.4</v>
      </c>
      <c r="C25" s="8" t="s">
        <v>9</v>
      </c>
      <c r="D25" s="9">
        <v>2</v>
      </c>
      <c r="E25" s="9">
        <v>328.8</v>
      </c>
      <c r="F25" s="9">
        <v>164.4</v>
      </c>
      <c r="G25" s="9">
        <v>329</v>
      </c>
    </row>
    <row r="26" spans="2:7" x14ac:dyDescent="0.2">
      <c r="B26" s="10" t="s">
        <v>10</v>
      </c>
      <c r="C26" s="8" t="s">
        <v>11</v>
      </c>
      <c r="D26" s="9">
        <v>38</v>
      </c>
      <c r="E26" s="9">
        <v>5244</v>
      </c>
      <c r="F26" s="9">
        <v>138</v>
      </c>
      <c r="G26" s="9">
        <v>141660</v>
      </c>
    </row>
    <row r="27" spans="2:7" x14ac:dyDescent="0.2">
      <c r="B27" s="7">
        <v>7</v>
      </c>
      <c r="C27" s="8" t="s">
        <v>17</v>
      </c>
      <c r="D27" s="9">
        <f>D9+D12+D15+D18+D21+D24</f>
        <v>325</v>
      </c>
      <c r="E27" s="9">
        <f t="shared" ref="E27:G27" si="0">E9+E12+E15+E18+E21+E24</f>
        <v>55686.39999999768</v>
      </c>
      <c r="F27" s="9">
        <v>171.34299999999999</v>
      </c>
      <c r="G27" s="9">
        <f t="shared" si="0"/>
        <v>1301406</v>
      </c>
    </row>
    <row r="28" spans="2:7" x14ac:dyDescent="0.2">
      <c r="B28" s="11">
        <v>0.4</v>
      </c>
      <c r="C28" s="12" t="s">
        <v>9</v>
      </c>
      <c r="D28" s="13">
        <f t="shared" ref="D28:G29" si="1">D10+D13+D16+D19+D22+D25</f>
        <v>51</v>
      </c>
      <c r="E28" s="13">
        <f>E10+E13+E16+E19+E22+E25</f>
        <v>7883.4000000000005</v>
      </c>
      <c r="F28" s="13">
        <v>154.57599999999999</v>
      </c>
      <c r="G28" s="13">
        <f t="shared" si="1"/>
        <v>6830</v>
      </c>
    </row>
    <row r="29" spans="2:7" x14ac:dyDescent="0.2">
      <c r="B29" s="11" t="s">
        <v>10</v>
      </c>
      <c r="C29" s="12" t="s">
        <v>11</v>
      </c>
      <c r="D29" s="13">
        <f t="shared" si="1"/>
        <v>274</v>
      </c>
      <c r="E29" s="13">
        <f>E11+E14+E17+E20+E23+E26</f>
        <v>47802.999999997672</v>
      </c>
      <c r="F29" s="13">
        <v>174.464</v>
      </c>
      <c r="G29" s="13">
        <f t="shared" si="1"/>
        <v>1294576</v>
      </c>
    </row>
    <row r="35" spans="2:2" x14ac:dyDescent="0.2">
      <c r="B35" s="14"/>
    </row>
    <row r="36" spans="2:2" x14ac:dyDescent="0.2">
      <c r="B36" s="14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кв. 2023</vt:lpstr>
      <vt:lpstr>'2 кв. 2023'!Область_печати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Дельта Сумерек</dc:creator>
  <cp:lastModifiedBy>Дельта Сумерек</cp:lastModifiedBy>
  <dcterms:created xsi:type="dcterms:W3CDTF">2023-07-17T13:05:15Z</dcterms:created>
  <dcterms:modified xsi:type="dcterms:W3CDTF">2023-07-17T13:05:36Z</dcterms:modified>
</cp:coreProperties>
</file>