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2330"/>
  </bookViews>
  <sheets>
    <sheet name="4 кв. 2022" sheetId="1" r:id="rId1"/>
  </sheets>
  <externalReferences>
    <externalReference r:id="rId2"/>
  </externalReferences>
  <definedNames>
    <definedName name="_xlnm._FilterDatabase" localSheetId="0" hidden="1">'4 кв. 2022'!$B$8:$F$29</definedName>
    <definedName name="_xlnm.Print_Area" localSheetId="0">'4 кв. 2022'!$B$1:$G$42</definedName>
    <definedName name="справочник" localSheetId="0">'4 кв. 2022'!#REF!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<sst xmlns="http://schemas.openxmlformats.org/spreadsheetml/2006/main" count="36" uniqueCount="18">
  <si>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</si>
  <si>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4 квартал 2022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</si>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</sst>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7;&#1073;&#1099;&#1090;\1_&#1054;&#1058;&#1063;&#1045;&#1058;&#1053;&#1067;&#1045;%20&#1060;&#1054;&#1056;&#1052;&#1067;\2022\30.%20&#1056;&#1072;&#1089;&#1095;&#1077;&#1090;%20&#1085;&#1077;&#1076;&#1086;&#1086;&#1090;&#1087;&#1091;&#1089;&#1082;&#1072;\&#1053;&#1077;&#1076;&#1086;&#1087;&#1086;&#1089;&#1090;&#1072;&#1074;&#1082;&#1072;%20-2022%20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2"/>
      <sheetName val="2 кв. 2022"/>
      <sheetName val="3 кв. 2022"/>
      <sheetName val="4 кв. 2022"/>
      <sheetName val="2022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N36"/>
  <sheetViews>
    <sheetView showGridLines="0" showZeros="0" tabSelected="1" zoomScaleNormal="100" zoomScaleSheetLayoutView="100" workbookViewId="0">
      <selection activeCell="N27" sqref="N27"/>
    </sheetView>
  </sheetViews>
  <sheetFormatPr defaultRowHeight="12.75" x14ac:dyDescent="0.2"/>
  <cols>
    <col min="1" max="2" width="9.140625" style="1"/>
    <col min="3" max="3" width="44" style="13" customWidth="1"/>
    <col min="4" max="5" width="9.140625" style="1"/>
    <col min="6" max="6" width="8.85546875" style="1" customWidth="1"/>
    <col min="7" max="7" width="10.42578125" style="1" customWidth="1"/>
    <col min="8" max="16384" width="9.140625" style="1"/>
  </cols>
  <sheetData>
    <row r="3" spans="2:7" x14ac:dyDescent="0.2">
      <c r="B3" s="14" t="s">
        <v>0</v>
      </c>
      <c r="C3" s="14"/>
      <c r="D3" s="14"/>
      <c r="E3" s="14"/>
      <c r="F3" s="14"/>
      <c r="G3" s="14"/>
    </row>
    <row r="4" spans="2:7" x14ac:dyDescent="0.2">
      <c r="B4" s="15" t="str">
        <f>D7</f>
        <v>4 квартал 2022 г</v>
      </c>
      <c r="C4" s="15"/>
      <c r="D4" s="15"/>
      <c r="E4" s="15"/>
      <c r="F4" s="15"/>
      <c r="G4" s="15"/>
    </row>
    <row r="7" spans="2:7" ht="50.25" customHeight="1" x14ac:dyDescent="0.2">
      <c r="C7" s="1"/>
      <c r="D7" s="16" t="s">
        <v>1</v>
      </c>
      <c r="E7" s="16"/>
      <c r="F7" s="16"/>
      <c r="G7" s="16"/>
    </row>
    <row r="8" spans="2:7" s="3" customFormat="1" ht="51" x14ac:dyDescent="0.2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2:7" s="7" customFormat="1" x14ac:dyDescent="0.2">
      <c r="B9" s="4">
        <v>1</v>
      </c>
      <c r="C9" s="5" t="s">
        <v>8</v>
      </c>
      <c r="D9" s="6">
        <v>13</v>
      </c>
      <c r="E9" s="6">
        <v>1058.4000000000001</v>
      </c>
      <c r="F9" s="6">
        <v>81.415000000000006</v>
      </c>
      <c r="G9" s="6">
        <v>19227</v>
      </c>
    </row>
    <row r="10" spans="2:7" s="7" customFormat="1" x14ac:dyDescent="0.2">
      <c r="B10" s="8">
        <v>0.4</v>
      </c>
      <c r="C10" s="5" t="s">
        <v>9</v>
      </c>
      <c r="D10" s="6">
        <v>2</v>
      </c>
      <c r="E10" s="6">
        <v>201.6</v>
      </c>
      <c r="F10" s="6">
        <v>100.8</v>
      </c>
      <c r="G10" s="6">
        <v>101</v>
      </c>
    </row>
    <row r="11" spans="2:7" s="7" customFormat="1" x14ac:dyDescent="0.2">
      <c r="B11" s="8" t="s">
        <v>10</v>
      </c>
      <c r="C11" s="5" t="s">
        <v>11</v>
      </c>
      <c r="D11" s="6">
        <v>11</v>
      </c>
      <c r="E11" s="6">
        <v>856.80000000000007</v>
      </c>
      <c r="F11" s="6">
        <v>77.891000000000005</v>
      </c>
      <c r="G11" s="6">
        <v>19126</v>
      </c>
    </row>
    <row r="12" spans="2:7" s="7" customFormat="1" x14ac:dyDescent="0.2">
      <c r="B12" s="4">
        <v>2</v>
      </c>
      <c r="C12" s="5" t="s">
        <v>12</v>
      </c>
      <c r="D12" s="6">
        <v>30</v>
      </c>
      <c r="E12" s="6">
        <v>3967.2</v>
      </c>
      <c r="F12" s="6">
        <v>132.24</v>
      </c>
      <c r="G12" s="6">
        <v>81520</v>
      </c>
    </row>
    <row r="13" spans="2:7" s="7" customFormat="1" x14ac:dyDescent="0.2">
      <c r="B13" s="8">
        <v>0.4</v>
      </c>
      <c r="C13" s="5" t="s">
        <v>9</v>
      </c>
      <c r="D13" s="6">
        <v>4</v>
      </c>
      <c r="E13" s="6">
        <v>438</v>
      </c>
      <c r="F13" s="6">
        <v>109.5</v>
      </c>
      <c r="G13" s="6">
        <v>432</v>
      </c>
    </row>
    <row r="14" spans="2:7" s="7" customFormat="1" x14ac:dyDescent="0.2">
      <c r="B14" s="8" t="s">
        <v>10</v>
      </c>
      <c r="C14" s="5" t="s">
        <v>11</v>
      </c>
      <c r="D14" s="6">
        <v>26</v>
      </c>
      <c r="E14" s="6">
        <v>3529.2</v>
      </c>
      <c r="F14" s="6">
        <v>135.738</v>
      </c>
      <c r="G14" s="6">
        <v>81088</v>
      </c>
    </row>
    <row r="15" spans="2:7" s="7" customFormat="1" x14ac:dyDescent="0.2">
      <c r="B15" s="4">
        <v>3</v>
      </c>
      <c r="C15" s="5" t="s">
        <v>13</v>
      </c>
      <c r="D15" s="6">
        <v>16</v>
      </c>
      <c r="E15" s="6">
        <v>1921.8</v>
      </c>
      <c r="F15" s="6">
        <v>120.113</v>
      </c>
      <c r="G15" s="6">
        <v>34172</v>
      </c>
    </row>
    <row r="16" spans="2:7" s="7" customFormat="1" x14ac:dyDescent="0.2">
      <c r="B16" s="8">
        <v>0.4</v>
      </c>
      <c r="C16" s="5" t="s">
        <v>9</v>
      </c>
      <c r="D16" s="6">
        <v>2</v>
      </c>
      <c r="E16" s="6">
        <v>75</v>
      </c>
      <c r="F16" s="6">
        <v>37.5</v>
      </c>
      <c r="G16" s="6">
        <v>75</v>
      </c>
    </row>
    <row r="17" spans="2:14" s="7" customFormat="1" x14ac:dyDescent="0.2">
      <c r="B17" s="8" t="s">
        <v>10</v>
      </c>
      <c r="C17" s="5" t="s">
        <v>11</v>
      </c>
      <c r="D17" s="6">
        <v>14</v>
      </c>
      <c r="E17" s="6">
        <v>1846.8</v>
      </c>
      <c r="F17" s="6">
        <v>131.91399999999999</v>
      </c>
      <c r="G17" s="6">
        <v>34097</v>
      </c>
    </row>
    <row r="18" spans="2:14" s="7" customFormat="1" x14ac:dyDescent="0.2">
      <c r="B18" s="4">
        <v>4</v>
      </c>
      <c r="C18" s="5" t="s">
        <v>14</v>
      </c>
      <c r="D18" s="6">
        <v>45</v>
      </c>
      <c r="E18" s="6">
        <v>6462</v>
      </c>
      <c r="F18" s="6">
        <v>143.6</v>
      </c>
      <c r="G18" s="6">
        <v>129931</v>
      </c>
    </row>
    <row r="19" spans="2:14" s="7" customFormat="1" x14ac:dyDescent="0.2">
      <c r="B19" s="8">
        <v>0.4</v>
      </c>
      <c r="C19" s="5" t="s">
        <v>9</v>
      </c>
      <c r="D19" s="6">
        <v>11</v>
      </c>
      <c r="E19" s="6">
        <v>1028.4000000000001</v>
      </c>
      <c r="F19" s="6">
        <v>93.491</v>
      </c>
      <c r="G19" s="6">
        <v>743</v>
      </c>
    </row>
    <row r="20" spans="2:14" s="7" customFormat="1" x14ac:dyDescent="0.2">
      <c r="B20" s="8" t="s">
        <v>10</v>
      </c>
      <c r="C20" s="5" t="s">
        <v>11</v>
      </c>
      <c r="D20" s="6">
        <v>34</v>
      </c>
      <c r="E20" s="6">
        <v>5433.6</v>
      </c>
      <c r="F20" s="6">
        <v>159.81200000000001</v>
      </c>
      <c r="G20" s="6">
        <v>129188</v>
      </c>
    </row>
    <row r="21" spans="2:14" s="7" customFormat="1" x14ac:dyDescent="0.2">
      <c r="B21" s="4">
        <v>5</v>
      </c>
      <c r="C21" s="5" t="s">
        <v>15</v>
      </c>
      <c r="D21" s="6">
        <v>37</v>
      </c>
      <c r="E21" s="6">
        <v>3577.8</v>
      </c>
      <c r="F21" s="6">
        <v>96.697000000000003</v>
      </c>
      <c r="G21" s="6">
        <v>63927</v>
      </c>
    </row>
    <row r="22" spans="2:14" s="7" customFormat="1" x14ac:dyDescent="0.2">
      <c r="B22" s="8">
        <v>0.4</v>
      </c>
      <c r="C22" s="5" t="s">
        <v>9</v>
      </c>
      <c r="D22" s="6">
        <v>6</v>
      </c>
      <c r="E22" s="6">
        <v>690</v>
      </c>
      <c r="F22" s="6">
        <v>115</v>
      </c>
      <c r="G22" s="6">
        <v>427</v>
      </c>
    </row>
    <row r="23" spans="2:14" s="7" customFormat="1" x14ac:dyDescent="0.2">
      <c r="B23" s="8" t="s">
        <v>10</v>
      </c>
      <c r="C23" s="5" t="s">
        <v>11</v>
      </c>
      <c r="D23" s="6">
        <v>31</v>
      </c>
      <c r="E23" s="6">
        <v>2887.8</v>
      </c>
      <c r="F23" s="6">
        <v>93.155000000000001</v>
      </c>
      <c r="G23" s="6">
        <v>63500</v>
      </c>
    </row>
    <row r="24" spans="2:14" s="7" customFormat="1" x14ac:dyDescent="0.2">
      <c r="B24" s="4">
        <v>6</v>
      </c>
      <c r="C24" s="5" t="s">
        <v>16</v>
      </c>
      <c r="D24" s="6">
        <v>19</v>
      </c>
      <c r="E24" s="6">
        <v>2867.4000000000005</v>
      </c>
      <c r="F24" s="6">
        <v>150.916</v>
      </c>
      <c r="G24" s="6">
        <v>60062</v>
      </c>
    </row>
    <row r="25" spans="2:14" s="7" customFormat="1" x14ac:dyDescent="0.2">
      <c r="B25" s="8">
        <v>0.4</v>
      </c>
      <c r="C25" s="5" t="s">
        <v>9</v>
      </c>
      <c r="D25" s="6">
        <v>3</v>
      </c>
      <c r="E25" s="6">
        <v>401.99999999999994</v>
      </c>
      <c r="F25" s="6">
        <v>134</v>
      </c>
      <c r="G25" s="6">
        <v>402</v>
      </c>
    </row>
    <row r="26" spans="2:14" s="7" customFormat="1" x14ac:dyDescent="0.2">
      <c r="B26" s="8" t="s">
        <v>10</v>
      </c>
      <c r="C26" s="5" t="s">
        <v>11</v>
      </c>
      <c r="D26" s="6">
        <v>16</v>
      </c>
      <c r="E26" s="6">
        <v>2465.4000000000005</v>
      </c>
      <c r="F26" s="6">
        <v>154.08799999999999</v>
      </c>
      <c r="G26" s="6">
        <v>59660</v>
      </c>
    </row>
    <row r="27" spans="2:14" x14ac:dyDescent="0.2">
      <c r="B27" s="9">
        <v>7</v>
      </c>
      <c r="C27" s="10" t="s">
        <v>17</v>
      </c>
      <c r="D27" s="11">
        <f>D9+D12+D15+D18+D21+D24</f>
        <v>160</v>
      </c>
      <c r="E27" s="11">
        <f t="shared" ref="E27:G27" si="0">E9+E12+E15+E18+E21+E24</f>
        <v>19854.600000000002</v>
      </c>
      <c r="F27" s="11">
        <v>124.09099999999999</v>
      </c>
      <c r="G27" s="11">
        <f t="shared" si="0"/>
        <v>388839</v>
      </c>
      <c r="N27" s="7"/>
    </row>
    <row r="28" spans="2:14" x14ac:dyDescent="0.2">
      <c r="B28" s="12">
        <v>0.4</v>
      </c>
      <c r="C28" s="10" t="s">
        <v>9</v>
      </c>
      <c r="D28" s="11">
        <f t="shared" ref="D28:G29" si="1">D10+D13+D16+D19+D22+D25</f>
        <v>28</v>
      </c>
      <c r="E28" s="11">
        <f t="shared" si="1"/>
        <v>2835</v>
      </c>
      <c r="F28" s="11">
        <v>101.25</v>
      </c>
      <c r="G28" s="11">
        <f t="shared" si="1"/>
        <v>2180</v>
      </c>
    </row>
    <row r="29" spans="2:14" x14ac:dyDescent="0.2">
      <c r="B29" s="12" t="s">
        <v>10</v>
      </c>
      <c r="C29" s="10" t="s">
        <v>11</v>
      </c>
      <c r="D29" s="11">
        <f t="shared" si="1"/>
        <v>132</v>
      </c>
      <c r="E29" s="11">
        <f t="shared" si="1"/>
        <v>17019.600000000002</v>
      </c>
      <c r="F29" s="11">
        <v>128.93600000000001</v>
      </c>
      <c r="G29" s="11">
        <f t="shared" si="1"/>
        <v>386659</v>
      </c>
    </row>
    <row r="35" spans="2:2" x14ac:dyDescent="0.2">
      <c r="B35" s="13"/>
    </row>
    <row r="36" spans="2:2" x14ac:dyDescent="0.2">
      <c r="B36" s="13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кв. 2022</vt:lpstr>
      <vt:lpstr>'4 кв. 2022'!Область_печати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Марченко Евгения Станиславовна</cp:lastModifiedBy>
  <dcterms:created xsi:type="dcterms:W3CDTF">2023-01-23T07:27:14Z</dcterms:created>
  <dcterms:modified xsi:type="dcterms:W3CDTF">2023-01-23T13:18:48Z</dcterms:modified>
</cp:coreProperties>
</file>